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5600" windowHeight="9645" activeTab="1"/>
  </bookViews>
  <sheets>
    <sheet name="Содержание" sheetId="1" r:id="rId1"/>
    <sheet name="Раздел 1" sheetId="2" r:id="rId2"/>
    <sheet name="Раздел 2" sheetId="3" r:id="rId3"/>
    <sheet name="раздел 3" sheetId="6" r:id="rId4"/>
  </sheets>
  <calcPr calcId="125725" refMode="R1C1"/>
</workbook>
</file>

<file path=xl/calcChain.xml><?xml version="1.0" encoding="utf-8"?>
<calcChain xmlns="http://schemas.openxmlformats.org/spreadsheetml/2006/main">
  <c r="E7" i="3"/>
  <c r="D7"/>
  <c r="K31" i="2" l="1"/>
  <c r="H27" l="1"/>
  <c r="I27"/>
  <c r="E8" i="3"/>
  <c r="D8"/>
  <c r="J27" i="2" l="1"/>
  <c r="F7" i="3" l="1"/>
  <c r="F8" s="1"/>
  <c r="A1" l="1"/>
</calcChain>
</file>

<file path=xl/comments1.xml><?xml version="1.0" encoding="utf-8"?>
<comments xmlns="http://schemas.openxmlformats.org/spreadsheetml/2006/main">
  <authors>
    <author>Автор</author>
  </authors>
  <commentList>
    <comment ref="C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давно исчезло. Задать вопрос ВВ по ликвидации
</t>
        </r>
      </text>
    </comment>
    <comment ref="G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Дата не подтверждена</t>
        </r>
      </text>
    </comment>
    <comment ref="C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давно исчезло. Задать вопрос ВВ по ликвидации
</t>
        </r>
      </text>
    </comment>
    <comment ref="G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Дата не подтверждена</t>
        </r>
      </text>
    </comment>
  </commentList>
</comments>
</file>

<file path=xl/sharedStrings.xml><?xml version="1.0" encoding="utf-8"?>
<sst xmlns="http://schemas.openxmlformats.org/spreadsheetml/2006/main" count="112" uniqueCount="78">
  <si>
    <t>Раздел 1 Недвижимое имущество</t>
  </si>
  <si>
    <t>№ п/п</t>
  </si>
  <si>
    <t>наименование недвижимого имущества</t>
  </si>
  <si>
    <t>адрес (местоположение)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</si>
  <si>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</si>
  <si>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балансовая стоимость</t>
  </si>
  <si>
    <t>амортизация</t>
  </si>
  <si>
    <t>остаточная стоимость</t>
  </si>
  <si>
    <t>сведения о кадастровой стоимости недвижимого имущества</t>
  </si>
  <si>
    <t>дата возникновения и прекращения права собственности</t>
  </si>
  <si>
    <t>сведения о правообладателе</t>
  </si>
  <si>
    <t>ограничения (обременения) с указанием реквизитов</t>
  </si>
  <si>
    <t>Наименование движимого имущества</t>
  </si>
  <si>
    <t>реквизиты документов оснований возникновений прекращений</t>
  </si>
  <si>
    <t xml:space="preserve">ограничения (обременения)  </t>
  </si>
  <si>
    <t>Нет</t>
  </si>
  <si>
    <t>ИТОГО</t>
  </si>
  <si>
    <t>Инвентарный номер</t>
  </si>
  <si>
    <t>инвентарный номер</t>
  </si>
  <si>
    <t>Тип</t>
  </si>
  <si>
    <t>кадастровый номер муниципального недвижимого имущества или условный номер</t>
  </si>
  <si>
    <t>Особо ценное движимое имущество</t>
  </si>
  <si>
    <t>КАЗЕННЫЕ УЧРЕЖДЕНИЯ</t>
  </si>
  <si>
    <t>Раздел 2 Движимое имущество</t>
  </si>
  <si>
    <t>Раздел 3 Муниципальные унитарные предприятия, муниципальные учреждения,  хозяйственные общества, товарищества, акции, доли (вклады) в уставном складочном капитале которых принадлежит муниципальным образованиям, иные юридические лица, учредителем которых является муниципальное образование</t>
  </si>
  <si>
    <t>Вего по разделу 2</t>
  </si>
  <si>
    <t>Приложение № 1</t>
  </si>
  <si>
    <t>дата возникновения права собственност</t>
  </si>
  <si>
    <t>реквизты документа основания возниковения</t>
  </si>
  <si>
    <t>дата прекращения права собственности</t>
  </si>
  <si>
    <t>реквизиты документов оснований пекращения</t>
  </si>
  <si>
    <t>итого</t>
  </si>
  <si>
    <t>Раздел 3 Муниципальные унитарные предприятия , муниципальные учреждения,хозяйственные общества, товарищества, акции, доли (вклады) в уставной капитал которых пренадлежит муниципальным образования, иные юридические лица,  учредителями которых является муниципальное образование</t>
  </si>
  <si>
    <t>полное наименование и организационно правовая форма юридического лица</t>
  </si>
  <si>
    <t>адрес  (местоположение)</t>
  </si>
  <si>
    <t>основной государственный регистрационный номер и дата государственной регистрации</t>
  </si>
  <si>
    <t>реквизиты документа-основания создания юридического лица (участие муниципального образования в создании (уставном капитале) юридического лица</t>
  </si>
  <si>
    <r>
      <t>размер уставного фонда (</t>
    </r>
    <r>
      <rPr>
        <sz val="10"/>
        <color theme="1"/>
        <rFont val="Calibri"/>
        <family val="2"/>
        <charset val="204"/>
        <scheme val="minor"/>
      </rPr>
      <t xml:space="preserve"> для муниципальных унитарных предприятий</t>
    </r>
    <r>
      <rPr>
        <sz val="10"/>
        <color theme="1"/>
        <rFont val="Calibri"/>
        <family val="2"/>
        <scheme val="minor"/>
      </rPr>
      <t>)</t>
    </r>
  </si>
  <si>
    <t>размер доли, принадлежащей муниципальном у образованию в уставном (складочном) капитале, в процентах (для хозяйственных обществ и товариществ)</t>
  </si>
  <si>
    <t>среднесписочная численность работников ( для МУПов и МУ).</t>
  </si>
  <si>
    <t>Автомобиль УАЗ 2209</t>
  </si>
  <si>
    <t>Автомобиль Зил 131</t>
  </si>
  <si>
    <t>Автомобиль ГАЗ 35312</t>
  </si>
  <si>
    <t>Курмач-Байгольская  сельская администрация</t>
  </si>
  <si>
    <t>Курмач-Байгольская сельская администрация</t>
  </si>
  <si>
    <t>Республика Алтай Турочакский район с.Курмач-Байгол</t>
  </si>
  <si>
    <t>1060407000213</t>
  </si>
  <si>
    <t>Устав муниципального образования "Курмач-Байгольское сельское поселение"</t>
  </si>
  <si>
    <t>Земельные участки</t>
  </si>
  <si>
    <t>Пилорама</t>
  </si>
  <si>
    <t>649161, Республика Алтай, Турочакский район, с.Курмач-Байгол</t>
  </si>
  <si>
    <t xml:space="preserve">Рупор ручной </t>
  </si>
  <si>
    <t>Т-721 микрофон ручной</t>
  </si>
  <si>
    <t>Спецсигнал МА-120</t>
  </si>
  <si>
    <t xml:space="preserve">Спецсигнал  </t>
  </si>
  <si>
    <t>Пожарная емкость</t>
  </si>
  <si>
    <t>Водопроводная колонка</t>
  </si>
  <si>
    <t>Шкаф офисный</t>
  </si>
  <si>
    <t>Стул</t>
  </si>
  <si>
    <t>Стол</t>
  </si>
  <si>
    <t>Синтезатор</t>
  </si>
  <si>
    <t>Кресло офисное</t>
  </si>
  <si>
    <t>Шкаф металлический</t>
  </si>
  <si>
    <t>Ксерокс "Риконт"</t>
  </si>
  <si>
    <t>Принтер "Канон"</t>
  </si>
  <si>
    <t>Ноутбук " ASUS"</t>
  </si>
  <si>
    <t>Компьютер в сборе</t>
  </si>
  <si>
    <t>Помпа противопожарная</t>
  </si>
  <si>
    <t>Противопожарный баллон</t>
  </si>
  <si>
    <t>Утвержден  главой Курмач-Байгольской сельской администрации постановлением №12  то 27.12.2018 г</t>
  </si>
  <si>
    <t>с.Курмач-Байгол ул.Центральная  д.26</t>
  </si>
  <si>
    <t>Здание СДК</t>
  </si>
  <si>
    <t>нежилое здание</t>
  </si>
  <si>
    <t>общественное кладбище</t>
  </si>
  <si>
    <t>649161, Республика Алтай, Турочакский район, с.Курмач-Байгол ул. Луговая 1а</t>
  </si>
  <si>
    <t>04:03:000000:566</t>
  </si>
  <si>
    <t>Реестр объектов муниципальной собственности муниципального образования "Курмач-Байгольское сельское поселение" на 01.09. 2020 г.</t>
  </si>
  <si>
    <t>1.  Недвижимое имущество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</si>
</sst>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7.5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7.5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0" fillId="0" borderId="0"/>
  </cellStyleXfs>
  <cellXfs count="124">
    <xf numFmtId="0" fontId="0" fillId="0" borderId="0" xfId="0"/>
    <xf numFmtId="0" fontId="1" fillId="0" borderId="0" xfId="0" applyFont="1"/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4" fontId="3" fillId="0" borderId="0" xfId="0" applyNumberFormat="1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right" vertical="center" wrapText="1"/>
    </xf>
    <xf numFmtId="4" fontId="3" fillId="7" borderId="0" xfId="0" applyNumberFormat="1" applyFont="1" applyFill="1" applyAlignment="1">
      <alignment horizontal="right"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righ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1" xfId="0" applyFont="1" applyBorder="1"/>
    <xf numFmtId="0" fontId="3" fillId="4" borderId="0" xfId="0" applyFont="1" applyFill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/>
    <xf numFmtId="0" fontId="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5" xfId="0" applyFont="1" applyBorder="1"/>
    <xf numFmtId="0" fontId="1" fillId="0" borderId="8" xfId="0" applyFont="1" applyBorder="1"/>
    <xf numFmtId="0" fontId="1" fillId="0" borderId="8" xfId="0" applyFont="1" applyBorder="1" applyAlignment="1"/>
    <xf numFmtId="0" fontId="8" fillId="0" borderId="0" xfId="0" applyFont="1" applyAlignment="1">
      <alignment horizontal="center" wrapText="1"/>
    </xf>
    <xf numFmtId="0" fontId="8" fillId="11" borderId="1" xfId="0" applyFont="1" applyFill="1" applyBorder="1" applyAlignment="1">
      <alignment horizontal="left" wrapText="1"/>
    </xf>
    <xf numFmtId="4" fontId="8" fillId="11" borderId="1" xfId="0" applyNumberFormat="1" applyFont="1" applyFill="1" applyBorder="1" applyAlignment="1">
      <alignment horizontal="right" wrapText="1"/>
    </xf>
    <xf numFmtId="4" fontId="8" fillId="11" borderId="1" xfId="0" applyNumberFormat="1" applyFont="1" applyFill="1" applyBorder="1" applyAlignment="1">
      <alignment horizontal="center" wrapText="1"/>
    </xf>
    <xf numFmtId="0" fontId="8" fillId="11" borderId="1" xfId="0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vertical="center" wrapText="1"/>
    </xf>
    <xf numFmtId="4" fontId="8" fillId="2" borderId="3" xfId="0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4" fontId="3" fillId="2" borderId="8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4" fontId="2" fillId="8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lef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8" fillId="10" borderId="6" xfId="0" applyFont="1" applyFill="1" applyBorder="1" applyAlignment="1">
      <alignment horizontal="left" vertical="center" wrapText="1"/>
    </xf>
    <xf numFmtId="0" fontId="8" fillId="11" borderId="7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5" xfId="0" applyFont="1" applyBorder="1" applyAlignment="1">
      <alignment wrapText="1"/>
    </xf>
    <xf numFmtId="0" fontId="16" fillId="0" borderId="13" xfId="0" applyFont="1" applyBorder="1" applyAlignment="1">
      <alignment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Модульная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>
      <selection activeCell="I4" sqref="I4"/>
    </sheetView>
  </sheetViews>
  <sheetFormatPr defaultColWidth="9.140625" defaultRowHeight="15"/>
  <cols>
    <col min="1" max="3" width="9.140625" style="1"/>
    <col min="4" max="4" width="7.140625" style="1" customWidth="1"/>
    <col min="5" max="6" width="9.140625" style="1"/>
    <col min="7" max="7" width="6" style="1" customWidth="1"/>
    <col min="8" max="9" width="9.140625" style="1"/>
    <col min="10" max="10" width="8.28515625" style="1" customWidth="1"/>
    <col min="11" max="13" width="9.140625" style="1"/>
    <col min="14" max="14" width="15.85546875" style="1" customWidth="1"/>
    <col min="15" max="16384" width="9.140625" style="1"/>
  </cols>
  <sheetData>
    <row r="1" spans="1:14">
      <c r="M1" s="65"/>
      <c r="N1" s="65" t="s">
        <v>26</v>
      </c>
    </row>
    <row r="2" spans="1:14">
      <c r="M2" s="65"/>
      <c r="N2" s="65"/>
    </row>
    <row r="3" spans="1:14" ht="15" customHeight="1">
      <c r="J3" s="95" t="s">
        <v>69</v>
      </c>
      <c r="K3" s="95"/>
      <c r="L3" s="95"/>
      <c r="M3" s="95"/>
      <c r="N3" s="95"/>
    </row>
    <row r="4" spans="1:14" ht="15.75" customHeight="1">
      <c r="J4" s="95"/>
      <c r="K4" s="95"/>
      <c r="L4" s="95"/>
      <c r="M4" s="95"/>
      <c r="N4" s="95"/>
    </row>
    <row r="5" spans="1:14" ht="15.75" customHeight="1">
      <c r="J5" s="42"/>
      <c r="K5" s="42"/>
      <c r="L5" s="42"/>
      <c r="M5" s="42"/>
      <c r="N5" s="42"/>
    </row>
    <row r="6" spans="1:14" ht="30" customHeight="1">
      <c r="A6" s="94" t="s">
        <v>76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>
      <c r="A10" s="44" t="s">
        <v>23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4" ht="43.5" customHeight="1">
      <c r="A11" s="93" t="s">
        <v>24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</row>
    <row r="12" spans="1:14">
      <c r="A12" s="45" t="s">
        <v>21</v>
      </c>
      <c r="B12" s="45"/>
      <c r="C12" s="45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</row>
  </sheetData>
  <mergeCells count="3">
    <mergeCell ref="A11:N11"/>
    <mergeCell ref="A6:N6"/>
    <mergeCell ref="J3:N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="90" zoomScaleNormal="90" workbookViewId="0">
      <pane ySplit="2" topLeftCell="A3" activePane="bottomLeft" state="frozen"/>
      <selection pane="bottomLeft" activeCell="M5" sqref="M5"/>
    </sheetView>
  </sheetViews>
  <sheetFormatPr defaultRowHeight="11.25"/>
  <cols>
    <col min="1" max="1" width="4.140625" style="56" customWidth="1"/>
    <col min="2" max="2" width="9.28515625" style="13" customWidth="1"/>
    <col min="3" max="3" width="14.140625" style="5" customWidth="1"/>
    <col min="4" max="4" width="9.42578125" style="7" customWidth="1"/>
    <col min="5" max="5" width="13.7109375" style="5" customWidth="1"/>
    <col min="6" max="6" width="11" style="13" customWidth="1"/>
    <col min="7" max="7" width="10.42578125" style="5" customWidth="1"/>
    <col min="8" max="8" width="11.7109375" style="15" customWidth="1"/>
    <col min="9" max="9" width="11.140625" style="15" customWidth="1"/>
    <col min="10" max="10" width="11.28515625" style="15" customWidth="1"/>
    <col min="11" max="11" width="12.140625" style="23" customWidth="1"/>
    <col min="12" max="12" width="9" style="23" customWidth="1"/>
    <col min="13" max="13" width="10.140625" style="23" customWidth="1"/>
    <col min="14" max="14" width="5.5703125" style="5" customWidth="1"/>
    <col min="15" max="15" width="9.140625" style="5" customWidth="1"/>
    <col min="16" max="16" width="7.85546875" style="5" customWidth="1"/>
    <col min="17" max="17" width="6.28515625" style="5" customWidth="1"/>
    <col min="18" max="16384" width="9.140625" style="5"/>
  </cols>
  <sheetData>
    <row r="1" spans="1:17" ht="45" customHeight="1">
      <c r="A1" s="102" t="s">
        <v>77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4"/>
    </row>
    <row r="2" spans="1:17" ht="106.5" customHeight="1">
      <c r="A2" s="52" t="s">
        <v>1</v>
      </c>
      <c r="B2" s="12" t="s">
        <v>18</v>
      </c>
      <c r="C2" s="4" t="s">
        <v>2</v>
      </c>
      <c r="D2" s="4" t="s">
        <v>19</v>
      </c>
      <c r="E2" s="4" t="s">
        <v>3</v>
      </c>
      <c r="F2" s="12" t="s">
        <v>20</v>
      </c>
      <c r="G2" s="4" t="s">
        <v>4</v>
      </c>
      <c r="H2" s="14" t="s">
        <v>5</v>
      </c>
      <c r="I2" s="14" t="s">
        <v>6</v>
      </c>
      <c r="J2" s="14" t="s">
        <v>7</v>
      </c>
      <c r="K2" s="22" t="s">
        <v>8</v>
      </c>
      <c r="L2" s="22" t="s">
        <v>27</v>
      </c>
      <c r="M2" s="22" t="s">
        <v>28</v>
      </c>
      <c r="N2" s="4" t="s">
        <v>29</v>
      </c>
      <c r="O2" s="4" t="s">
        <v>30</v>
      </c>
      <c r="P2" s="4" t="s">
        <v>10</v>
      </c>
      <c r="Q2" s="4" t="s">
        <v>11</v>
      </c>
    </row>
    <row r="3" spans="1:17" s="21" customFormat="1">
      <c r="A3" s="107" t="s">
        <v>22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9"/>
    </row>
    <row r="4" spans="1:17" s="21" customFormat="1" ht="11.25" customHeight="1">
      <c r="A4" s="53">
        <v>1</v>
      </c>
      <c r="B4" s="105" t="s">
        <v>44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6"/>
    </row>
    <row r="5" spans="1:17" s="35" customFormat="1" ht="66.599999999999994" customHeight="1">
      <c r="A5" s="54">
        <v>1</v>
      </c>
      <c r="B5" s="80"/>
      <c r="C5" s="81" t="s">
        <v>49</v>
      </c>
      <c r="D5" s="81"/>
      <c r="E5" s="81" t="s">
        <v>50</v>
      </c>
      <c r="F5" s="80"/>
      <c r="G5" s="81"/>
      <c r="H5" s="82">
        <v>53244</v>
      </c>
      <c r="I5" s="82">
        <v>53244</v>
      </c>
      <c r="J5" s="82">
        <v>0</v>
      </c>
      <c r="K5" s="33"/>
      <c r="L5" s="73"/>
      <c r="M5" s="33"/>
      <c r="N5" s="34"/>
      <c r="O5" s="20"/>
      <c r="P5" s="20"/>
      <c r="Q5" s="20"/>
    </row>
    <row r="6" spans="1:17" s="35" customFormat="1" ht="67.5">
      <c r="A6" s="54">
        <v>2</v>
      </c>
      <c r="B6" s="80"/>
      <c r="C6" s="81" t="s">
        <v>51</v>
      </c>
      <c r="D6" s="81"/>
      <c r="E6" s="81" t="s">
        <v>50</v>
      </c>
      <c r="F6" s="80"/>
      <c r="G6" s="81"/>
      <c r="H6" s="82">
        <v>1400</v>
      </c>
      <c r="I6" s="82">
        <v>1400</v>
      </c>
      <c r="J6" s="82">
        <v>0</v>
      </c>
      <c r="K6" s="33"/>
      <c r="L6" s="73"/>
      <c r="M6" s="33"/>
      <c r="N6" s="34"/>
      <c r="O6" s="20"/>
      <c r="P6" s="20"/>
      <c r="Q6" s="20"/>
    </row>
    <row r="7" spans="1:17" s="35" customFormat="1" ht="44.45" customHeight="1">
      <c r="A7" s="54">
        <v>3</v>
      </c>
      <c r="B7" s="80"/>
      <c r="C7" s="81" t="s">
        <v>68</v>
      </c>
      <c r="D7" s="81"/>
      <c r="E7" s="81" t="s">
        <v>50</v>
      </c>
      <c r="F7" s="80"/>
      <c r="G7" s="81"/>
      <c r="H7" s="82">
        <v>1000</v>
      </c>
      <c r="I7" s="82">
        <v>1000</v>
      </c>
      <c r="J7" s="82">
        <v>0</v>
      </c>
      <c r="K7" s="33"/>
      <c r="L7" s="73"/>
      <c r="M7" s="33"/>
      <c r="N7" s="34"/>
      <c r="O7" s="20"/>
      <c r="P7" s="20"/>
      <c r="Q7" s="20"/>
    </row>
    <row r="8" spans="1:17" s="35" customFormat="1" ht="42" customHeight="1">
      <c r="A8" s="54">
        <v>4</v>
      </c>
      <c r="B8" s="80"/>
      <c r="C8" s="81" t="s">
        <v>52</v>
      </c>
      <c r="D8" s="81"/>
      <c r="E8" s="81" t="s">
        <v>50</v>
      </c>
      <c r="F8" s="80"/>
      <c r="G8" s="81"/>
      <c r="H8" s="82">
        <v>3424</v>
      </c>
      <c r="I8" s="82">
        <v>3424</v>
      </c>
      <c r="J8" s="82">
        <v>0</v>
      </c>
      <c r="K8" s="33"/>
      <c r="L8" s="73"/>
      <c r="M8" s="33"/>
      <c r="N8" s="34"/>
      <c r="O8" s="20"/>
      <c r="P8" s="20"/>
      <c r="Q8" s="20"/>
    </row>
    <row r="9" spans="1:17" s="35" customFormat="1" ht="46.9" customHeight="1">
      <c r="A9" s="54">
        <v>5</v>
      </c>
      <c r="B9" s="80"/>
      <c r="C9" s="81" t="s">
        <v>53</v>
      </c>
      <c r="D9" s="81"/>
      <c r="E9" s="81" t="s">
        <v>50</v>
      </c>
      <c r="F9" s="80"/>
      <c r="G9" s="81"/>
      <c r="H9" s="82">
        <v>21905</v>
      </c>
      <c r="I9" s="82">
        <v>21905</v>
      </c>
      <c r="J9" s="82">
        <v>0</v>
      </c>
      <c r="K9" s="33"/>
      <c r="L9" s="73"/>
      <c r="M9" s="33"/>
      <c r="N9" s="34"/>
      <c r="O9" s="20"/>
      <c r="P9" s="20"/>
      <c r="Q9" s="20"/>
    </row>
    <row r="10" spans="1:17" s="35" customFormat="1" ht="44.45" customHeight="1">
      <c r="A10" s="54">
        <v>6</v>
      </c>
      <c r="B10" s="80"/>
      <c r="C10" s="81" t="s">
        <v>54</v>
      </c>
      <c r="D10" s="81"/>
      <c r="E10" s="81" t="s">
        <v>50</v>
      </c>
      <c r="F10" s="80"/>
      <c r="G10" s="81"/>
      <c r="H10" s="82">
        <v>21905</v>
      </c>
      <c r="I10" s="82">
        <v>21905</v>
      </c>
      <c r="J10" s="82">
        <v>0</v>
      </c>
      <c r="K10" s="33"/>
      <c r="L10" s="73"/>
      <c r="M10" s="33"/>
      <c r="N10" s="34"/>
      <c r="O10" s="20"/>
      <c r="P10" s="20"/>
      <c r="Q10" s="20"/>
    </row>
    <row r="11" spans="1:17" s="35" customFormat="1" ht="39.6" customHeight="1">
      <c r="A11" s="54">
        <v>7</v>
      </c>
      <c r="B11" s="80"/>
      <c r="C11" s="81" t="s">
        <v>55</v>
      </c>
      <c r="D11" s="81"/>
      <c r="E11" s="81" t="s">
        <v>50</v>
      </c>
      <c r="F11" s="80"/>
      <c r="G11" s="81"/>
      <c r="H11" s="82">
        <v>100</v>
      </c>
      <c r="I11" s="82">
        <v>100</v>
      </c>
      <c r="J11" s="82">
        <v>0</v>
      </c>
      <c r="K11" s="33"/>
      <c r="L11" s="73"/>
      <c r="M11" s="33"/>
      <c r="N11" s="34"/>
      <c r="O11" s="20"/>
      <c r="P11" s="20"/>
      <c r="Q11" s="20"/>
    </row>
    <row r="12" spans="1:17" s="35" customFormat="1" ht="40.9" customHeight="1">
      <c r="A12" s="54">
        <v>8</v>
      </c>
      <c r="B12" s="80"/>
      <c r="C12" s="81" t="s">
        <v>56</v>
      </c>
      <c r="D12" s="81"/>
      <c r="E12" s="81" t="s">
        <v>50</v>
      </c>
      <c r="F12" s="80"/>
      <c r="G12" s="81"/>
      <c r="H12" s="82">
        <v>5000</v>
      </c>
      <c r="I12" s="82">
        <v>5000</v>
      </c>
      <c r="J12" s="82">
        <v>0</v>
      </c>
      <c r="K12" s="33"/>
      <c r="L12" s="73"/>
      <c r="M12" s="33"/>
      <c r="N12" s="34"/>
      <c r="O12" s="20"/>
      <c r="P12" s="20"/>
      <c r="Q12" s="20"/>
    </row>
    <row r="13" spans="1:17" s="35" customFormat="1" ht="67.5">
      <c r="A13" s="54">
        <v>9</v>
      </c>
      <c r="B13" s="80"/>
      <c r="C13" s="81" t="s">
        <v>57</v>
      </c>
      <c r="D13" s="81"/>
      <c r="E13" s="81" t="s">
        <v>50</v>
      </c>
      <c r="F13" s="80"/>
      <c r="G13" s="81"/>
      <c r="H13" s="82">
        <v>1000</v>
      </c>
      <c r="I13" s="82">
        <v>1000</v>
      </c>
      <c r="J13" s="82">
        <v>0</v>
      </c>
      <c r="K13" s="33"/>
      <c r="L13" s="73"/>
      <c r="M13" s="33"/>
      <c r="N13" s="34"/>
      <c r="O13" s="20"/>
      <c r="P13" s="20"/>
      <c r="Q13" s="20"/>
    </row>
    <row r="14" spans="1:17" s="35" customFormat="1" ht="40.9" customHeight="1">
      <c r="A14" s="54">
        <v>10</v>
      </c>
      <c r="B14" s="81"/>
      <c r="C14" s="81" t="s">
        <v>58</v>
      </c>
      <c r="D14" s="81"/>
      <c r="E14" s="81" t="s">
        <v>50</v>
      </c>
      <c r="F14" s="80"/>
      <c r="G14" s="81"/>
      <c r="H14" s="82">
        <v>800</v>
      </c>
      <c r="I14" s="82">
        <v>800</v>
      </c>
      <c r="J14" s="82">
        <v>0</v>
      </c>
      <c r="K14" s="33"/>
      <c r="L14" s="73"/>
      <c r="M14" s="33"/>
      <c r="N14" s="34"/>
      <c r="O14" s="20"/>
      <c r="P14" s="20"/>
      <c r="Q14" s="20"/>
    </row>
    <row r="15" spans="1:17" s="35" customFormat="1" ht="48.6" customHeight="1">
      <c r="A15" s="54">
        <v>11</v>
      </c>
      <c r="B15" s="81"/>
      <c r="C15" s="81" t="s">
        <v>59</v>
      </c>
      <c r="D15" s="81"/>
      <c r="E15" s="81" t="s">
        <v>50</v>
      </c>
      <c r="F15" s="80"/>
      <c r="G15" s="81"/>
      <c r="H15" s="82">
        <v>400</v>
      </c>
      <c r="I15" s="82">
        <v>400</v>
      </c>
      <c r="J15" s="82">
        <v>0</v>
      </c>
      <c r="K15" s="33"/>
      <c r="L15" s="73"/>
      <c r="M15" s="33"/>
      <c r="N15" s="34"/>
      <c r="O15" s="20"/>
      <c r="P15" s="20"/>
      <c r="Q15" s="20"/>
    </row>
    <row r="16" spans="1:17" s="35" customFormat="1" ht="48.6" customHeight="1">
      <c r="A16" s="54">
        <v>12</v>
      </c>
      <c r="B16" s="81"/>
      <c r="C16" s="81" t="s">
        <v>60</v>
      </c>
      <c r="D16" s="81"/>
      <c r="E16" s="81" t="s">
        <v>50</v>
      </c>
      <c r="F16" s="80"/>
      <c r="G16" s="81"/>
      <c r="H16" s="82">
        <v>1000</v>
      </c>
      <c r="I16" s="82">
        <v>1000</v>
      </c>
      <c r="J16" s="82">
        <v>0</v>
      </c>
      <c r="K16" s="33"/>
      <c r="L16" s="73"/>
      <c r="M16" s="33"/>
      <c r="N16" s="34"/>
      <c r="O16" s="20"/>
      <c r="P16" s="20"/>
      <c r="Q16" s="20"/>
    </row>
    <row r="17" spans="1:17" s="35" customFormat="1" ht="47.45" customHeight="1">
      <c r="A17" s="54">
        <v>13</v>
      </c>
      <c r="B17" s="81"/>
      <c r="C17" s="81" t="s">
        <v>61</v>
      </c>
      <c r="D17" s="81"/>
      <c r="E17" s="81" t="s">
        <v>50</v>
      </c>
      <c r="F17" s="80"/>
      <c r="G17" s="81"/>
      <c r="H17" s="82">
        <v>100</v>
      </c>
      <c r="I17" s="82">
        <v>100</v>
      </c>
      <c r="J17" s="82">
        <v>0</v>
      </c>
      <c r="K17" s="33"/>
      <c r="L17" s="73"/>
      <c r="M17" s="33"/>
      <c r="N17" s="34"/>
      <c r="O17" s="20"/>
      <c r="P17" s="20"/>
      <c r="Q17" s="20"/>
    </row>
    <row r="18" spans="1:17" s="35" customFormat="1" ht="46.9" customHeight="1">
      <c r="A18" s="54">
        <v>14</v>
      </c>
      <c r="B18" s="81"/>
      <c r="C18" s="81" t="s">
        <v>62</v>
      </c>
      <c r="D18" s="81"/>
      <c r="E18" s="81" t="s">
        <v>50</v>
      </c>
      <c r="F18" s="80"/>
      <c r="G18" s="81"/>
      <c r="H18" s="82">
        <v>597</v>
      </c>
      <c r="I18" s="82">
        <v>597</v>
      </c>
      <c r="J18" s="82">
        <v>0</v>
      </c>
      <c r="K18" s="33"/>
      <c r="L18" s="73"/>
      <c r="M18" s="33"/>
      <c r="N18" s="34"/>
      <c r="O18" s="20"/>
      <c r="P18" s="20"/>
      <c r="Q18" s="20"/>
    </row>
    <row r="19" spans="1:17" s="35" customFormat="1" ht="46.9" customHeight="1">
      <c r="A19" s="54">
        <v>15</v>
      </c>
      <c r="B19" s="81"/>
      <c r="C19" s="81" t="s">
        <v>63</v>
      </c>
      <c r="D19" s="81"/>
      <c r="E19" s="81" t="s">
        <v>50</v>
      </c>
      <c r="F19" s="80"/>
      <c r="G19" s="81"/>
      <c r="H19" s="82">
        <v>1000</v>
      </c>
      <c r="I19" s="82">
        <v>1000</v>
      </c>
      <c r="J19" s="82">
        <v>0</v>
      </c>
      <c r="K19" s="33"/>
      <c r="L19" s="73"/>
      <c r="M19" s="33"/>
      <c r="N19" s="34"/>
      <c r="O19" s="20"/>
      <c r="P19" s="20"/>
      <c r="Q19" s="20"/>
    </row>
    <row r="20" spans="1:17" s="35" customFormat="1" ht="46.9" customHeight="1">
      <c r="A20" s="54">
        <v>16</v>
      </c>
      <c r="B20" s="81"/>
      <c r="C20" s="81" t="s">
        <v>64</v>
      </c>
      <c r="D20" s="81"/>
      <c r="E20" s="81" t="s">
        <v>50</v>
      </c>
      <c r="F20" s="80"/>
      <c r="G20" s="81"/>
      <c r="H20" s="82">
        <v>1000</v>
      </c>
      <c r="I20" s="82">
        <v>1000</v>
      </c>
      <c r="J20" s="82">
        <v>0</v>
      </c>
      <c r="K20" s="33"/>
      <c r="L20" s="73"/>
      <c r="M20" s="33"/>
      <c r="N20" s="34"/>
      <c r="O20" s="20"/>
      <c r="P20" s="20"/>
      <c r="Q20" s="20"/>
    </row>
    <row r="21" spans="1:17" s="35" customFormat="1" ht="46.9" customHeight="1">
      <c r="A21" s="54">
        <v>17</v>
      </c>
      <c r="B21" s="81"/>
      <c r="C21" s="81" t="s">
        <v>65</v>
      </c>
      <c r="D21" s="81"/>
      <c r="E21" s="81" t="s">
        <v>50</v>
      </c>
      <c r="F21" s="80"/>
      <c r="G21" s="81"/>
      <c r="H21" s="82">
        <v>5459</v>
      </c>
      <c r="I21" s="82">
        <v>5459</v>
      </c>
      <c r="J21" s="82">
        <v>0</v>
      </c>
      <c r="K21" s="33"/>
      <c r="L21" s="73"/>
      <c r="M21" s="33"/>
      <c r="N21" s="34"/>
      <c r="O21" s="20"/>
      <c r="P21" s="20"/>
      <c r="Q21" s="20"/>
    </row>
    <row r="22" spans="1:17" s="35" customFormat="1" ht="46.9" customHeight="1">
      <c r="A22" s="54">
        <v>18</v>
      </c>
      <c r="B22" s="81"/>
      <c r="C22" s="81" t="s">
        <v>66</v>
      </c>
      <c r="D22" s="81"/>
      <c r="E22" s="81" t="s">
        <v>50</v>
      </c>
      <c r="F22" s="80"/>
      <c r="G22" s="81"/>
      <c r="H22" s="82">
        <v>25000</v>
      </c>
      <c r="I22" s="82">
        <v>25000</v>
      </c>
      <c r="J22" s="82">
        <v>0</v>
      </c>
      <c r="K22" s="33"/>
      <c r="L22" s="73"/>
      <c r="M22" s="33"/>
      <c r="N22" s="34"/>
      <c r="O22" s="20"/>
      <c r="P22" s="20"/>
      <c r="Q22" s="20"/>
    </row>
    <row r="23" spans="1:17" s="35" customFormat="1" ht="45" customHeight="1">
      <c r="A23" s="54">
        <v>19</v>
      </c>
      <c r="B23" s="81"/>
      <c r="C23" s="81" t="s">
        <v>67</v>
      </c>
      <c r="D23" s="81"/>
      <c r="E23" s="81" t="s">
        <v>50</v>
      </c>
      <c r="F23" s="80"/>
      <c r="G23" s="81"/>
      <c r="H23" s="82">
        <v>23500</v>
      </c>
      <c r="I23" s="82">
        <v>23500</v>
      </c>
      <c r="J23" s="82">
        <v>0</v>
      </c>
      <c r="K23" s="33"/>
      <c r="L23" s="73"/>
      <c r="M23" s="33"/>
      <c r="N23" s="34"/>
      <c r="O23" s="20"/>
      <c r="P23" s="20"/>
      <c r="Q23" s="20"/>
    </row>
    <row r="24" spans="1:17" s="35" customFormat="1" ht="33.75" customHeight="1">
      <c r="A24" s="92">
        <v>20</v>
      </c>
      <c r="B24" s="91"/>
      <c r="C24" s="90" t="s">
        <v>71</v>
      </c>
      <c r="D24" s="90" t="s">
        <v>72</v>
      </c>
      <c r="E24" s="86" t="s">
        <v>70</v>
      </c>
      <c r="F24" s="87"/>
      <c r="G24" s="86"/>
      <c r="H24" s="84"/>
      <c r="I24" s="85"/>
      <c r="J24" s="84"/>
      <c r="K24" s="88"/>
      <c r="L24" s="88"/>
      <c r="M24" s="88"/>
      <c r="N24" s="89"/>
      <c r="O24" s="89"/>
      <c r="P24" s="86"/>
      <c r="Q24" s="83"/>
    </row>
    <row r="25" spans="1:17" s="35" customFormat="1">
      <c r="A25" s="54"/>
      <c r="B25" s="32"/>
      <c r="C25" s="3"/>
      <c r="D25" s="3"/>
      <c r="E25" s="20"/>
      <c r="F25" s="32"/>
      <c r="G25" s="20"/>
      <c r="H25" s="9"/>
      <c r="I25" s="11"/>
      <c r="J25" s="9"/>
      <c r="K25" s="33"/>
      <c r="L25" s="73"/>
      <c r="M25" s="33"/>
      <c r="N25" s="34"/>
      <c r="O25" s="20"/>
      <c r="P25" s="20"/>
      <c r="Q25" s="20"/>
    </row>
    <row r="26" spans="1:17" s="35" customFormat="1">
      <c r="A26" s="54"/>
      <c r="B26" s="32"/>
      <c r="C26" s="3"/>
      <c r="D26" s="3"/>
      <c r="E26" s="20"/>
      <c r="F26" s="32"/>
      <c r="G26" s="20"/>
      <c r="H26" s="9"/>
      <c r="I26" s="11"/>
      <c r="J26" s="9"/>
      <c r="K26" s="33"/>
      <c r="L26" s="73"/>
      <c r="M26" s="33"/>
      <c r="N26" s="34"/>
      <c r="O26" s="20"/>
      <c r="P26" s="20"/>
      <c r="Q26" s="20"/>
    </row>
    <row r="27" spans="1:17" s="38" customFormat="1">
      <c r="A27" s="96" t="s">
        <v>16</v>
      </c>
      <c r="B27" s="97"/>
      <c r="C27" s="61"/>
      <c r="D27" s="61"/>
      <c r="E27" s="61"/>
      <c r="F27" s="62"/>
      <c r="G27" s="25"/>
      <c r="H27" s="24">
        <f>SUM(H5:H26)</f>
        <v>167834</v>
      </c>
      <c r="I27" s="24">
        <f>SUM(I5:I26)</f>
        <v>167834</v>
      </c>
      <c r="J27" s="63">
        <f>H27-I27</f>
        <v>0</v>
      </c>
      <c r="K27" s="51"/>
      <c r="L27" s="66"/>
      <c r="M27" s="66"/>
      <c r="N27" s="61"/>
      <c r="O27" s="61"/>
      <c r="P27" s="61"/>
      <c r="Q27" s="64"/>
    </row>
    <row r="28" spans="1:17" s="41" customFormat="1" ht="17.45" customHeight="1">
      <c r="A28" s="98" t="s">
        <v>48</v>
      </c>
      <c r="B28" s="99"/>
      <c r="C28" s="99"/>
      <c r="D28" s="99"/>
      <c r="E28" s="99"/>
      <c r="F28" s="99"/>
      <c r="G28" s="99"/>
      <c r="H28" s="100"/>
      <c r="I28" s="100"/>
      <c r="J28" s="100"/>
      <c r="K28" s="100"/>
      <c r="L28" s="100"/>
      <c r="M28" s="100"/>
      <c r="N28" s="99"/>
      <c r="O28" s="99"/>
      <c r="P28" s="99"/>
      <c r="Q28" s="101"/>
    </row>
    <row r="29" spans="1:17" s="39" customFormat="1" ht="36.75" customHeight="1"/>
    <row r="30" spans="1:17" s="39" customFormat="1" ht="50.1" customHeight="1">
      <c r="A30" s="55"/>
      <c r="B30" s="40"/>
      <c r="C30" s="90" t="s">
        <v>73</v>
      </c>
      <c r="D30" s="3"/>
      <c r="E30" s="81" t="s">
        <v>74</v>
      </c>
      <c r="F30" s="91" t="s">
        <v>75</v>
      </c>
      <c r="G30" s="20"/>
      <c r="H30" s="9"/>
      <c r="I30" s="11"/>
      <c r="J30" s="9"/>
      <c r="K30" s="33"/>
      <c r="L30" s="33"/>
      <c r="M30" s="33"/>
      <c r="N30" s="37"/>
      <c r="O30" s="37"/>
      <c r="P30" s="20"/>
      <c r="Q30" s="2"/>
    </row>
    <row r="31" spans="1:17" s="21" customFormat="1" ht="19.5">
      <c r="A31" s="67" t="s">
        <v>31</v>
      </c>
      <c r="B31" s="68"/>
      <c r="C31" s="69"/>
      <c r="D31" s="69"/>
      <c r="E31" s="69"/>
      <c r="F31" s="68"/>
      <c r="G31" s="69"/>
      <c r="H31" s="51"/>
      <c r="I31" s="51"/>
      <c r="J31" s="51"/>
      <c r="K31" s="22">
        <f>SUM(K24:K30)</f>
        <v>0</v>
      </c>
      <c r="L31" s="51"/>
      <c r="M31" s="51"/>
      <c r="N31" s="70"/>
      <c r="O31" s="69"/>
      <c r="P31" s="71"/>
      <c r="Q31" s="69"/>
    </row>
    <row r="32" spans="1:17" s="72" customFormat="1">
      <c r="A32" s="56"/>
      <c r="B32" s="13"/>
      <c r="C32" s="5"/>
      <c r="D32" s="7"/>
      <c r="E32" s="5"/>
      <c r="F32" s="13"/>
      <c r="G32" s="5"/>
      <c r="H32" s="15"/>
      <c r="I32" s="15"/>
      <c r="J32" s="15"/>
      <c r="K32" s="23"/>
      <c r="L32" s="23"/>
      <c r="M32" s="23"/>
      <c r="N32" s="5"/>
      <c r="O32" s="5"/>
      <c r="P32" s="5"/>
      <c r="Q32" s="5"/>
    </row>
  </sheetData>
  <mergeCells count="5">
    <mergeCell ref="A27:B27"/>
    <mergeCell ref="A28:Q28"/>
    <mergeCell ref="A1:Q1"/>
    <mergeCell ref="B4:Q4"/>
    <mergeCell ref="A3:Q3"/>
  </mergeCells>
  <pageMargins left="0.25" right="0.25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pane ySplit="2" topLeftCell="A3" activePane="bottomLeft" state="frozen"/>
      <selection pane="bottomLeft" activeCell="A4" sqref="A4"/>
    </sheetView>
  </sheetViews>
  <sheetFormatPr defaultColWidth="9.140625" defaultRowHeight="11.25"/>
  <cols>
    <col min="1" max="1" width="7.7109375" style="6" customWidth="1"/>
    <col min="2" max="2" width="9.140625" style="27"/>
    <col min="3" max="3" width="30.28515625" style="18" customWidth="1"/>
    <col min="4" max="4" width="12.85546875" style="19" customWidth="1"/>
    <col min="5" max="5" width="11.7109375" style="19" customWidth="1"/>
    <col min="6" max="6" width="12.7109375" style="19" customWidth="1"/>
    <col min="7" max="7" width="13.140625" style="6" customWidth="1"/>
    <col min="8" max="8" width="11.28515625" style="6" customWidth="1"/>
    <col min="9" max="9" width="20.28515625" style="6" customWidth="1"/>
    <col min="10" max="16384" width="9.140625" style="6"/>
  </cols>
  <sheetData>
    <row r="1" spans="1:10" ht="33.75" customHeight="1">
      <c r="A1" s="115" t="str">
        <f>Содержание!A10</f>
        <v>Раздел 2 Движимое имущество</v>
      </c>
      <c r="B1" s="116"/>
      <c r="C1" s="116"/>
      <c r="D1" s="116"/>
      <c r="E1" s="116"/>
      <c r="F1" s="116"/>
      <c r="G1" s="116"/>
      <c r="H1" s="116"/>
      <c r="I1" s="116"/>
      <c r="J1" s="117"/>
    </row>
    <row r="2" spans="1:10" ht="87.75" customHeight="1">
      <c r="A2" s="57" t="s">
        <v>1</v>
      </c>
      <c r="B2" s="58" t="s">
        <v>17</v>
      </c>
      <c r="C2" s="59" t="s">
        <v>12</v>
      </c>
      <c r="D2" s="60" t="s">
        <v>5</v>
      </c>
      <c r="E2" s="60" t="s">
        <v>6</v>
      </c>
      <c r="F2" s="60" t="s">
        <v>7</v>
      </c>
      <c r="G2" s="57" t="s">
        <v>9</v>
      </c>
      <c r="H2" s="57" t="s">
        <v>13</v>
      </c>
      <c r="I2" s="57" t="s">
        <v>10</v>
      </c>
      <c r="J2" s="57" t="s">
        <v>14</v>
      </c>
    </row>
    <row r="3" spans="1:10" s="36" customFormat="1" ht="14.25" customHeight="1">
      <c r="A3" s="112" t="s">
        <v>44</v>
      </c>
      <c r="B3" s="113"/>
      <c r="C3" s="113"/>
      <c r="D3" s="113"/>
      <c r="E3" s="113"/>
      <c r="F3" s="113"/>
      <c r="G3" s="113"/>
      <c r="H3" s="113"/>
      <c r="I3" s="113"/>
      <c r="J3" s="114"/>
    </row>
    <row r="4" spans="1:10" ht="22.5">
      <c r="A4" s="2">
        <v>1</v>
      </c>
      <c r="B4" s="32"/>
      <c r="C4" s="16" t="s">
        <v>40</v>
      </c>
      <c r="D4" s="10">
        <v>360000</v>
      </c>
      <c r="E4" s="10">
        <v>360000</v>
      </c>
      <c r="F4" s="10">
        <v>0</v>
      </c>
      <c r="G4" s="2"/>
      <c r="H4" s="2"/>
      <c r="I4" s="2" t="s">
        <v>43</v>
      </c>
      <c r="J4" s="2" t="s">
        <v>15</v>
      </c>
    </row>
    <row r="5" spans="1:10" ht="22.5">
      <c r="A5" s="2">
        <v>2</v>
      </c>
      <c r="B5" s="32"/>
      <c r="C5" s="16" t="s">
        <v>41</v>
      </c>
      <c r="D5" s="10">
        <v>260000</v>
      </c>
      <c r="E5" s="10">
        <v>260000</v>
      </c>
      <c r="F5" s="10">
        <v>0</v>
      </c>
      <c r="G5" s="2"/>
      <c r="H5" s="2"/>
      <c r="I5" s="2" t="s">
        <v>43</v>
      </c>
      <c r="J5" s="2" t="s">
        <v>15</v>
      </c>
    </row>
    <row r="6" spans="1:10" ht="22.5">
      <c r="A6" s="2">
        <v>3</v>
      </c>
      <c r="B6" s="32"/>
      <c r="C6" s="16" t="s">
        <v>42</v>
      </c>
      <c r="D6" s="10">
        <v>52274.42</v>
      </c>
      <c r="E6" s="10">
        <v>52274.42</v>
      </c>
      <c r="F6" s="10">
        <v>0</v>
      </c>
      <c r="G6" s="2"/>
      <c r="H6" s="2"/>
      <c r="I6" s="2" t="s">
        <v>43</v>
      </c>
      <c r="J6" s="2" t="s">
        <v>15</v>
      </c>
    </row>
    <row r="7" spans="1:10">
      <c r="A7" s="8" t="s">
        <v>16</v>
      </c>
      <c r="B7" s="26"/>
      <c r="C7" s="17"/>
      <c r="D7" s="28">
        <f>SUM(D4:D6)</f>
        <v>672274.42</v>
      </c>
      <c r="E7" s="28">
        <f>SUM(E4:E6)</f>
        <v>672274.42</v>
      </c>
      <c r="F7" s="28">
        <f>F6</f>
        <v>0</v>
      </c>
      <c r="G7" s="30"/>
      <c r="H7" s="8"/>
      <c r="I7" s="8"/>
      <c r="J7" s="8"/>
    </row>
    <row r="8" spans="1:10" s="46" customFormat="1" ht="27.75" customHeight="1">
      <c r="A8" s="110" t="s">
        <v>25</v>
      </c>
      <c r="B8" s="111"/>
      <c r="C8" s="47"/>
      <c r="D8" s="48">
        <f>D7</f>
        <v>672274.42</v>
      </c>
      <c r="E8" s="48">
        <f>E7</f>
        <v>672274.42</v>
      </c>
      <c r="F8" s="48">
        <f>F7</f>
        <v>0</v>
      </c>
      <c r="G8" s="49"/>
      <c r="H8" s="50"/>
      <c r="I8" s="50"/>
      <c r="J8" s="50"/>
    </row>
    <row r="9" spans="1:10">
      <c r="G9" s="31"/>
    </row>
  </sheetData>
  <mergeCells count="3">
    <mergeCell ref="A8:B8"/>
    <mergeCell ref="A3:J3"/>
    <mergeCell ref="A1:J1"/>
  </mergeCells>
  <pageMargins left="0.25" right="0.25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K7"/>
  <sheetViews>
    <sheetView workbookViewId="0">
      <selection activeCell="K6" sqref="K6"/>
    </sheetView>
  </sheetViews>
  <sheetFormatPr defaultRowHeight="15"/>
  <cols>
    <col min="1" max="1" width="4.5703125" customWidth="1"/>
    <col min="2" max="2" width="14.85546875" customWidth="1"/>
    <col min="3" max="3" width="10.7109375" customWidth="1"/>
    <col min="4" max="5" width="14.28515625" customWidth="1"/>
    <col min="6" max="6" width="8.28515625" customWidth="1"/>
    <col min="7" max="7" width="14.5703125" customWidth="1"/>
    <col min="8" max="8" width="11" customWidth="1"/>
    <col min="9" max="9" width="11.42578125" customWidth="1"/>
    <col min="10" max="10" width="10.140625" customWidth="1"/>
    <col min="11" max="11" width="9.28515625" customWidth="1"/>
  </cols>
  <sheetData>
    <row r="2" spans="1:11">
      <c r="A2" s="118" t="s">
        <v>32</v>
      </c>
      <c r="B2" s="119"/>
      <c r="C2" s="119"/>
      <c r="D2" s="119"/>
      <c r="E2" s="119"/>
      <c r="F2" s="119"/>
      <c r="G2" s="119"/>
      <c r="H2" s="119"/>
      <c r="I2" s="119"/>
      <c r="J2" s="119"/>
      <c r="K2" s="120"/>
    </row>
    <row r="3" spans="1:11" ht="48.75" customHeight="1">
      <c r="A3" s="121"/>
      <c r="B3" s="122"/>
      <c r="C3" s="122"/>
      <c r="D3" s="122"/>
      <c r="E3" s="122"/>
      <c r="F3" s="122"/>
      <c r="G3" s="122"/>
      <c r="H3" s="122"/>
      <c r="I3" s="122"/>
      <c r="J3" s="122"/>
      <c r="K3" s="123"/>
    </row>
    <row r="4" spans="1:11" ht="109.15" customHeight="1">
      <c r="A4" s="75" t="s">
        <v>1</v>
      </c>
      <c r="B4" s="75" t="s">
        <v>33</v>
      </c>
      <c r="C4" s="76" t="s">
        <v>34</v>
      </c>
      <c r="D4" s="75" t="s">
        <v>35</v>
      </c>
      <c r="E4" s="75" t="s">
        <v>36</v>
      </c>
      <c r="F4" s="75" t="s">
        <v>37</v>
      </c>
      <c r="G4" s="77" t="s">
        <v>38</v>
      </c>
      <c r="H4" s="75" t="s">
        <v>5</v>
      </c>
      <c r="I4" s="77" t="s">
        <v>6</v>
      </c>
      <c r="J4" s="77" t="s">
        <v>7</v>
      </c>
      <c r="K4" s="77" t="s">
        <v>39</v>
      </c>
    </row>
    <row r="5" spans="1:11" ht="87.75" customHeight="1">
      <c r="A5" s="74">
        <v>1</v>
      </c>
      <c r="B5" s="74" t="s">
        <v>44</v>
      </c>
      <c r="C5" s="74" t="s">
        <v>45</v>
      </c>
      <c r="D5" s="79" t="s">
        <v>46</v>
      </c>
      <c r="E5" s="74" t="s">
        <v>47</v>
      </c>
      <c r="F5" s="74">
        <v>0</v>
      </c>
      <c r="G5" s="78">
        <v>0</v>
      </c>
      <c r="H5" s="74">
        <v>0</v>
      </c>
      <c r="I5" s="74">
        <v>0</v>
      </c>
      <c r="J5" s="74">
        <v>0</v>
      </c>
      <c r="K5" s="74">
        <v>4</v>
      </c>
    </row>
    <row r="6" spans="1:1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</row>
  </sheetData>
  <mergeCells count="1">
    <mergeCell ref="A2:K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Содержание</vt:lpstr>
      <vt:lpstr>Раздел 1</vt:lpstr>
      <vt:lpstr>Раздел 2</vt:lpstr>
      <vt:lpstr>раздел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2020-08-31T03:57:07Z</dcterms:modified>
</cp:coreProperties>
</file>